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45"/>
  </bookViews>
  <sheets>
    <sheet name="Sheet1" sheetId="1" r:id="rId1"/>
  </sheets>
  <definedNames>
    <definedName name="_xlnm._FilterDatabase" localSheetId="0" hidden="1">Sheet1!$A$2:$N$46</definedName>
  </definedNames>
  <calcPr calcId="144525"/>
</workbook>
</file>

<file path=xl/sharedStrings.xml><?xml version="1.0" encoding="utf-8"?>
<sst xmlns="http://schemas.openxmlformats.org/spreadsheetml/2006/main" count="103">
  <si>
    <t xml:space="preserve">   根据《河北省就业创业资金管理办法》等有关规定，经初步审查，以下单位（人）符合就业创业资金补贴范围。现公示三个工作日，公示截止时间为2025年10月29日，如有不同意见，请尽可能提供事实依据，于公示期间拨打监督电话，并留下真实姓名和联系方式。
    监督电话：0311-85588120
   </t>
  </si>
  <si>
    <t xml:space="preserve">2025年7月-2025年9月企业吸纳高校毕业生社保补贴公示
</t>
  </si>
  <si>
    <t>序号</t>
  </si>
  <si>
    <t>人员类别</t>
  </si>
  <si>
    <t>姓名</t>
  </si>
  <si>
    <t>身份证号码</t>
  </si>
  <si>
    <t>补贴时间段</t>
  </si>
  <si>
    <t>养老保险补贴(元)</t>
  </si>
  <si>
    <t>医疗(含生育）保险补贴(元)</t>
  </si>
  <si>
    <t>失业保险补贴(元)</t>
  </si>
  <si>
    <t>工伤保险补贴(元)</t>
  </si>
  <si>
    <t>合计（元）</t>
  </si>
  <si>
    <t>基数</t>
  </si>
  <si>
    <r>
      <rPr>
        <sz val="11"/>
        <color rgb="FF000000"/>
        <rFont val="宋体"/>
        <charset val="134"/>
      </rPr>
      <t>单位缴纳部分（费率</t>
    </r>
    <r>
      <rPr>
        <u/>
        <sz val="11"/>
        <color rgb="FF000000"/>
        <rFont val="宋体"/>
        <charset val="134"/>
      </rPr>
      <t xml:space="preserve">  16%   </t>
    </r>
    <r>
      <rPr>
        <sz val="11"/>
        <color rgb="FF000000"/>
        <rFont val="宋体"/>
        <charset val="134"/>
      </rPr>
      <t>%）</t>
    </r>
  </si>
  <si>
    <r>
      <rPr>
        <sz val="11"/>
        <color rgb="FF000000"/>
        <rFont val="宋体"/>
        <charset val="134"/>
      </rPr>
      <t>单位缴纳部分（费率</t>
    </r>
    <r>
      <rPr>
        <u/>
        <sz val="11"/>
        <color rgb="FF000000"/>
        <rFont val="宋体"/>
        <charset val="134"/>
      </rPr>
      <t xml:space="preserve">  7.5%   </t>
    </r>
    <r>
      <rPr>
        <sz val="11"/>
        <color rgb="FF000000"/>
        <rFont val="宋体"/>
        <charset val="134"/>
      </rPr>
      <t>%）</t>
    </r>
  </si>
  <si>
    <r>
      <rPr>
        <sz val="11"/>
        <color rgb="FF000000"/>
        <rFont val="宋体"/>
        <charset val="134"/>
      </rPr>
      <t>单位缴纳部分（费率</t>
    </r>
    <r>
      <rPr>
        <u/>
        <sz val="11"/>
        <color rgb="FF000000"/>
        <rFont val="宋体"/>
        <charset val="134"/>
      </rPr>
      <t xml:space="preserve"> 0.7%    </t>
    </r>
    <r>
      <rPr>
        <sz val="11"/>
        <color rgb="FF000000"/>
        <rFont val="宋体"/>
        <charset val="134"/>
      </rPr>
      <t>%）</t>
    </r>
  </si>
  <si>
    <r>
      <rPr>
        <sz val="11"/>
        <color rgb="FF000000"/>
        <rFont val="宋体"/>
        <charset val="134"/>
      </rPr>
      <t xml:space="preserve">单位缴纳部分（费率 </t>
    </r>
    <r>
      <rPr>
        <u/>
        <sz val="11"/>
        <color rgb="FF000000"/>
        <rFont val="宋体"/>
        <charset val="134"/>
      </rPr>
      <t>2.55%</t>
    </r>
    <r>
      <rPr>
        <sz val="11"/>
        <color rgb="FF000000"/>
        <rFont val="宋体"/>
        <charset val="134"/>
      </rPr>
      <t>）</t>
    </r>
  </si>
  <si>
    <t>高校毕业生</t>
  </si>
  <si>
    <t>李明璐</t>
  </si>
  <si>
    <t>130123********3927</t>
  </si>
  <si>
    <t>2025年7月-2025年9月</t>
  </si>
  <si>
    <t>郭豪东</t>
  </si>
  <si>
    <t>130481********4510</t>
  </si>
  <si>
    <t>安永康</t>
  </si>
  <si>
    <t>130184********4518</t>
  </si>
  <si>
    <t>张旭</t>
  </si>
  <si>
    <t>131124********0232</t>
  </si>
  <si>
    <t>刘冬冬</t>
  </si>
  <si>
    <t>131026********001X</t>
  </si>
  <si>
    <t>刘亿卓</t>
  </si>
  <si>
    <t>130124********0928</t>
  </si>
  <si>
    <t>2025年7月-2025年8月</t>
  </si>
  <si>
    <t>刘涵</t>
  </si>
  <si>
    <t>130682********0319</t>
  </si>
  <si>
    <t>张昆飞</t>
  </si>
  <si>
    <t>130722********6714</t>
  </si>
  <si>
    <t>张嘉琛</t>
  </si>
  <si>
    <t>410721********4012</t>
  </si>
  <si>
    <t>王雨</t>
  </si>
  <si>
    <t>130130********0028</t>
  </si>
  <si>
    <t>甄梦超</t>
  </si>
  <si>
    <t>130184********3524</t>
  </si>
  <si>
    <t>马玉霞</t>
  </si>
  <si>
    <t>622123********142X</t>
  </si>
  <si>
    <t>郭士博</t>
  </si>
  <si>
    <t>130130********0076</t>
  </si>
  <si>
    <t>翟佳蕾</t>
  </si>
  <si>
    <t>130130********2427</t>
  </si>
  <si>
    <t>骆璠</t>
  </si>
  <si>
    <t>130130********1225</t>
  </si>
  <si>
    <t>张文杰</t>
  </si>
  <si>
    <t>130535********2022</t>
  </si>
  <si>
    <t>张紫色</t>
  </si>
  <si>
    <t>130528********5442</t>
  </si>
  <si>
    <t>李丛娜</t>
  </si>
  <si>
    <t>130130********242X</t>
  </si>
  <si>
    <t>宋圣路</t>
  </si>
  <si>
    <t>130103********1514</t>
  </si>
  <si>
    <t>连浩南</t>
  </si>
  <si>
    <t>130481********1971</t>
  </si>
  <si>
    <t>袁云博</t>
  </si>
  <si>
    <t>130130********2410</t>
  </si>
  <si>
    <t>汤灿</t>
  </si>
  <si>
    <t>130281********352X</t>
  </si>
  <si>
    <t>吴叶韩</t>
  </si>
  <si>
    <t>130130********2428</t>
  </si>
  <si>
    <t>王金熠</t>
  </si>
  <si>
    <t>130130********2413</t>
  </si>
  <si>
    <t>刘林建</t>
  </si>
  <si>
    <t>130581********7011</t>
  </si>
  <si>
    <t>魏众一</t>
  </si>
  <si>
    <t>130102********0016</t>
  </si>
  <si>
    <t>刘天龙</t>
  </si>
  <si>
    <t>131124********2210</t>
  </si>
  <si>
    <t>裴佳怡</t>
  </si>
  <si>
    <t>130182********532X</t>
  </si>
  <si>
    <t>侯松</t>
  </si>
  <si>
    <t>130981********6018</t>
  </si>
  <si>
    <t>滑凯</t>
  </si>
  <si>
    <t>130434********0015</t>
  </si>
  <si>
    <t>李洁</t>
  </si>
  <si>
    <t>130130********1512</t>
  </si>
  <si>
    <t>闫兆兆</t>
  </si>
  <si>
    <t>130424********1823</t>
  </si>
  <si>
    <t>李梦硕</t>
  </si>
  <si>
    <t>130130********1525</t>
  </si>
  <si>
    <t>吕雅欣</t>
  </si>
  <si>
    <t>130983********2426</t>
  </si>
  <si>
    <t>苏南</t>
  </si>
  <si>
    <t>131121********0218</t>
  </si>
  <si>
    <t>邓肖遥</t>
  </si>
  <si>
    <t>130130********2417</t>
  </si>
  <si>
    <t>苑浩森</t>
  </si>
  <si>
    <t>130183********1413</t>
  </si>
  <si>
    <t>齐亚迪</t>
  </si>
  <si>
    <t>130503********0035</t>
  </si>
  <si>
    <t>张志超</t>
  </si>
  <si>
    <t>130123********3318</t>
  </si>
  <si>
    <t>李亚男</t>
  </si>
  <si>
    <t>130531********3624</t>
  </si>
  <si>
    <t>陈怡梦</t>
  </si>
  <si>
    <t>130130********1220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</si>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</sst>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name val="宋体"/>
      <charset val="134"/>
    </font>
    <font>
      <sz val="18"/>
      <name val="Tahoma"/>
      <charset val="134"/>
    </font>
    <font>
      <sz val="9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0" fillId="1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26" fillId="9" borderId="11" applyNumberFormat="0" applyAlignment="0" applyProtection="0">
      <alignment vertical="center"/>
    </xf>
    <xf numFmtId="0" fontId="22" fillId="26" borderId="12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3" fillId="0" borderId="0" xfId="2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>
      <alignment horizontal="center" vertical="center"/>
    </xf>
    <xf numFmtId="176" fontId="3" fillId="0" borderId="0" xfId="2" applyNumberFormat="1" applyFont="1" applyFill="1" applyBorder="1" applyAlignment="1">
      <alignment horizontal="center" vertical="center"/>
    </xf>
    <xf numFmtId="176" fontId="3" fillId="0" borderId="0" xfId="2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50" applyNumberFormat="1" applyFont="1" applyFill="1" applyBorder="1" applyAlignment="1">
      <alignment horizontal="center" vertical="center" wrapText="1"/>
    </xf>
    <xf numFmtId="176" fontId="6" fillId="0" borderId="2" xfId="50" applyNumberFormat="1" applyFont="1" applyFill="1" applyBorder="1" applyAlignment="1">
      <alignment horizontal="center" vertical="center" wrapText="1"/>
    </xf>
    <xf numFmtId="176" fontId="6" fillId="0" borderId="3" xfId="50" applyNumberFormat="1" applyFont="1" applyFill="1" applyBorder="1" applyAlignment="1">
      <alignment horizontal="center" vertical="center" wrapText="1"/>
    </xf>
    <xf numFmtId="0" fontId="4" fillId="0" borderId="4" xfId="50" applyFont="1" applyFill="1" applyBorder="1" applyAlignment="1">
      <alignment horizontal="center" vertical="center" wrapText="1"/>
    </xf>
    <xf numFmtId="0" fontId="5" fillId="0" borderId="4" xfId="50" applyFont="1" applyFill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center" vertical="center" wrapText="1"/>
    </xf>
    <xf numFmtId="0" fontId="6" fillId="0" borderId="4" xfId="50" applyNumberFormat="1" applyFont="1" applyFill="1" applyBorder="1" applyAlignment="1">
      <alignment horizontal="center" vertical="center" wrapText="1"/>
    </xf>
    <xf numFmtId="176" fontId="6" fillId="0" borderId="4" xfId="50" applyNumberFormat="1" applyFont="1" applyFill="1" applyBorder="1" applyAlignment="1">
      <alignment horizontal="center" vertical="center" wrapText="1"/>
    </xf>
    <xf numFmtId="176" fontId="7" fillId="0" borderId="4" xfId="50" applyNumberFormat="1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 wrapText="1"/>
    </xf>
    <xf numFmtId="0" fontId="6" fillId="0" borderId="2" xfId="5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vertical="center"/>
    </xf>
    <xf numFmtId="176" fontId="6" fillId="0" borderId="5" xfId="50" applyNumberFormat="1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7"/>
  <sheetViews>
    <sheetView tabSelected="1" zoomScale="70" zoomScaleNormal="70" workbookViewId="0">
      <selection activeCell="M40" sqref="M40"/>
    </sheetView>
  </sheetViews>
  <sheetFormatPr defaultColWidth="9" defaultRowHeight="13.5"/>
  <cols>
    <col min="1" max="1" width="4.125" style="3" customWidth="1"/>
    <col min="2" max="2" width="6.875" style="3" customWidth="1"/>
    <col min="3" max="3" width="6.25" style="3" customWidth="1"/>
    <col min="4" max="4" width="20.375" style="4" customWidth="1"/>
    <col min="5" max="5" width="11.375" style="4" customWidth="1"/>
    <col min="6" max="6" width="9.25" style="3" customWidth="1"/>
    <col min="7" max="7" width="11.0666666666667" style="5" customWidth="1"/>
    <col min="8" max="8" width="11.5416666666667" style="5" customWidth="1"/>
    <col min="9" max="9" width="10.8916666666667" style="5" customWidth="1"/>
    <col min="10" max="10" width="10.175" style="5" customWidth="1"/>
    <col min="11" max="11" width="9.45833333333333" style="5" customWidth="1"/>
    <col min="12" max="12" width="10.175" style="5" customWidth="1"/>
    <col min="13" max="13" width="9.99166666666667" style="5" customWidth="1"/>
    <col min="14" max="14" width="10.35" style="5" customWidth="1"/>
    <col min="15" max="16384" width="9" style="3"/>
  </cols>
  <sheetData>
    <row r="1" ht="66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31" customHeight="1" spans="1:14">
      <c r="A2" s="7" t="s">
        <v>1</v>
      </c>
      <c r="B2" s="7"/>
      <c r="C2" s="8"/>
      <c r="D2" s="9"/>
      <c r="E2" s="9"/>
      <c r="F2" s="10"/>
      <c r="G2" s="11"/>
      <c r="H2" s="11"/>
      <c r="I2" s="11"/>
      <c r="J2" s="11"/>
      <c r="K2" s="11"/>
      <c r="L2" s="11"/>
      <c r="M2" s="11"/>
      <c r="N2" s="11"/>
    </row>
    <row r="3" s="2" customFormat="1" ht="38" customHeight="1" spans="1:14">
      <c r="A3" s="12" t="s">
        <v>2</v>
      </c>
      <c r="B3" s="13" t="s">
        <v>3</v>
      </c>
      <c r="C3" s="14" t="s">
        <v>4</v>
      </c>
      <c r="D3" s="15" t="s">
        <v>5</v>
      </c>
      <c r="E3" s="15" t="s">
        <v>6</v>
      </c>
      <c r="F3" s="16" t="s">
        <v>7</v>
      </c>
      <c r="G3" s="16"/>
      <c r="H3" s="17" t="s">
        <v>8</v>
      </c>
      <c r="I3" s="31"/>
      <c r="J3" s="17" t="s">
        <v>9</v>
      </c>
      <c r="K3" s="31"/>
      <c r="L3" s="17" t="s">
        <v>10</v>
      </c>
      <c r="M3" s="31"/>
      <c r="N3" s="32" t="s">
        <v>11</v>
      </c>
    </row>
    <row r="4" s="2" customFormat="1" ht="54" spans="1:14">
      <c r="A4" s="18"/>
      <c r="B4" s="19"/>
      <c r="C4" s="20"/>
      <c r="D4" s="21"/>
      <c r="E4" s="21"/>
      <c r="F4" s="22" t="s">
        <v>12</v>
      </c>
      <c r="G4" s="23" t="s">
        <v>13</v>
      </c>
      <c r="H4" s="22" t="s">
        <v>12</v>
      </c>
      <c r="I4" s="23" t="s">
        <v>14</v>
      </c>
      <c r="J4" s="22" t="s">
        <v>12</v>
      </c>
      <c r="K4" s="23" t="s">
        <v>15</v>
      </c>
      <c r="L4" s="22" t="s">
        <v>12</v>
      </c>
      <c r="M4" s="23" t="s">
        <v>16</v>
      </c>
      <c r="N4" s="22"/>
    </row>
    <row r="5" s="2" customFormat="1" ht="38" customHeight="1" spans="1:14">
      <c r="A5" s="24">
        <v>1</v>
      </c>
      <c r="B5" s="25" t="s">
        <v>17</v>
      </c>
      <c r="C5" s="26" t="s">
        <v>18</v>
      </c>
      <c r="D5" s="27" t="s">
        <v>19</v>
      </c>
      <c r="E5" s="27" t="s">
        <v>20</v>
      </c>
      <c r="F5" s="16">
        <v>13000</v>
      </c>
      <c r="G5" s="27">
        <v>6240</v>
      </c>
      <c r="H5" s="16">
        <v>16400</v>
      </c>
      <c r="I5" s="16">
        <v>3690</v>
      </c>
      <c r="J5" s="16">
        <v>13000</v>
      </c>
      <c r="K5" s="27">
        <v>273</v>
      </c>
      <c r="L5" s="16">
        <v>13000</v>
      </c>
      <c r="M5" s="16">
        <v>994.5</v>
      </c>
      <c r="N5" s="16">
        <f>M5+K5+I5+G5</f>
        <v>11197.5</v>
      </c>
    </row>
    <row r="6" s="2" customFormat="1" ht="38" customHeight="1" spans="1:14">
      <c r="A6" s="24">
        <v>2</v>
      </c>
      <c r="B6" s="25" t="s">
        <v>17</v>
      </c>
      <c r="C6" s="26" t="s">
        <v>21</v>
      </c>
      <c r="D6" s="27" t="s">
        <v>22</v>
      </c>
      <c r="E6" s="27" t="s">
        <v>20</v>
      </c>
      <c r="F6" s="16">
        <v>13000</v>
      </c>
      <c r="G6" s="27">
        <v>6240</v>
      </c>
      <c r="H6" s="16">
        <v>16100</v>
      </c>
      <c r="I6" s="16">
        <v>3622.5</v>
      </c>
      <c r="J6" s="16">
        <v>13000</v>
      </c>
      <c r="K6" s="27">
        <v>273</v>
      </c>
      <c r="L6" s="16">
        <v>13000</v>
      </c>
      <c r="M6" s="16">
        <v>994.5</v>
      </c>
      <c r="N6" s="16">
        <f t="shared" ref="N6:N46" si="0">M6+K6+I6+G6</f>
        <v>11130</v>
      </c>
    </row>
    <row r="7" s="2" customFormat="1" ht="38" customHeight="1" spans="1:14">
      <c r="A7" s="24">
        <v>3</v>
      </c>
      <c r="B7" s="25" t="s">
        <v>17</v>
      </c>
      <c r="C7" s="26" t="s">
        <v>23</v>
      </c>
      <c r="D7" s="27" t="s">
        <v>24</v>
      </c>
      <c r="E7" s="27" t="s">
        <v>20</v>
      </c>
      <c r="F7" s="16">
        <v>19602.75</v>
      </c>
      <c r="G7" s="27">
        <v>9409.32</v>
      </c>
      <c r="H7" s="16">
        <v>25600</v>
      </c>
      <c r="I7" s="16">
        <v>5760</v>
      </c>
      <c r="J7" s="16">
        <v>19602.75</v>
      </c>
      <c r="K7" s="27">
        <v>411.66</v>
      </c>
      <c r="L7" s="16">
        <v>35000</v>
      </c>
      <c r="M7" s="16">
        <v>2677.5</v>
      </c>
      <c r="N7" s="16">
        <f t="shared" si="0"/>
        <v>18258.48</v>
      </c>
    </row>
    <row r="8" s="2" customFormat="1" ht="38" customHeight="1" spans="1:14">
      <c r="A8" s="24">
        <v>4</v>
      </c>
      <c r="B8" s="25" t="s">
        <v>17</v>
      </c>
      <c r="C8" s="26" t="s">
        <v>25</v>
      </c>
      <c r="D8" s="27" t="s">
        <v>26</v>
      </c>
      <c r="E8" s="27" t="s">
        <v>20</v>
      </c>
      <c r="F8" s="16">
        <v>4500</v>
      </c>
      <c r="G8" s="27">
        <v>2160</v>
      </c>
      <c r="H8" s="16">
        <v>5955.25</v>
      </c>
      <c r="I8" s="16">
        <v>1339.92</v>
      </c>
      <c r="J8" s="16">
        <v>4500</v>
      </c>
      <c r="K8" s="27">
        <v>94.5</v>
      </c>
      <c r="L8" s="16">
        <v>4500</v>
      </c>
      <c r="M8" s="16">
        <v>344.25</v>
      </c>
      <c r="N8" s="16">
        <f t="shared" si="0"/>
        <v>3938.67</v>
      </c>
    </row>
    <row r="9" s="2" customFormat="1" ht="38" customHeight="1" spans="1:14">
      <c r="A9" s="24">
        <v>5</v>
      </c>
      <c r="B9" s="25" t="s">
        <v>17</v>
      </c>
      <c r="C9" s="26" t="s">
        <v>27</v>
      </c>
      <c r="D9" s="27" t="s">
        <v>28</v>
      </c>
      <c r="E9" s="27" t="s">
        <v>20</v>
      </c>
      <c r="F9" s="16">
        <v>10000</v>
      </c>
      <c r="G9" s="27">
        <v>4800</v>
      </c>
      <c r="H9" s="16">
        <v>11600</v>
      </c>
      <c r="I9" s="16">
        <v>2610</v>
      </c>
      <c r="J9" s="16">
        <v>10000</v>
      </c>
      <c r="K9" s="27">
        <v>210</v>
      </c>
      <c r="L9" s="16">
        <v>10000</v>
      </c>
      <c r="M9" s="16">
        <v>765</v>
      </c>
      <c r="N9" s="16">
        <f t="shared" si="0"/>
        <v>8385</v>
      </c>
    </row>
    <row r="10" s="2" customFormat="1" ht="38" customHeight="1" spans="1:14">
      <c r="A10" s="24">
        <v>6</v>
      </c>
      <c r="B10" s="25" t="s">
        <v>17</v>
      </c>
      <c r="C10" s="26" t="s">
        <v>29</v>
      </c>
      <c r="D10" s="27" t="s">
        <v>30</v>
      </c>
      <c r="E10" s="27" t="s">
        <v>31</v>
      </c>
      <c r="F10" s="16">
        <v>5000</v>
      </c>
      <c r="G10" s="27">
        <v>1600</v>
      </c>
      <c r="H10" s="16">
        <v>5955.25</v>
      </c>
      <c r="I10" s="16">
        <v>893.28</v>
      </c>
      <c r="J10" s="16">
        <v>5000</v>
      </c>
      <c r="K10" s="27">
        <v>70</v>
      </c>
      <c r="L10" s="16">
        <v>5000</v>
      </c>
      <c r="M10" s="16">
        <v>255</v>
      </c>
      <c r="N10" s="16">
        <f t="shared" si="0"/>
        <v>2818.28</v>
      </c>
    </row>
    <row r="11" s="2" customFormat="1" ht="38" customHeight="1" spans="1:14">
      <c r="A11" s="24">
        <v>7</v>
      </c>
      <c r="B11" s="25" t="s">
        <v>17</v>
      </c>
      <c r="C11" s="26" t="s">
        <v>32</v>
      </c>
      <c r="D11" s="27" t="s">
        <v>33</v>
      </c>
      <c r="E11" s="27" t="s">
        <v>20</v>
      </c>
      <c r="F11" s="16">
        <v>5000</v>
      </c>
      <c r="G11" s="27">
        <v>2400</v>
      </c>
      <c r="H11" s="16">
        <v>5955.25</v>
      </c>
      <c r="I11" s="16">
        <v>1339.92</v>
      </c>
      <c r="J11" s="16">
        <v>5000</v>
      </c>
      <c r="K11" s="27">
        <v>105</v>
      </c>
      <c r="L11" s="16">
        <v>5000</v>
      </c>
      <c r="M11" s="16">
        <v>382.5</v>
      </c>
      <c r="N11" s="16">
        <f t="shared" si="0"/>
        <v>4227.42</v>
      </c>
    </row>
    <row r="12" s="2" customFormat="1" ht="38" customHeight="1" spans="1:14">
      <c r="A12" s="24">
        <v>8</v>
      </c>
      <c r="B12" s="25" t="s">
        <v>17</v>
      </c>
      <c r="C12" s="26" t="s">
        <v>34</v>
      </c>
      <c r="D12" s="27" t="s">
        <v>35</v>
      </c>
      <c r="E12" s="27" t="s">
        <v>20</v>
      </c>
      <c r="F12" s="16">
        <v>4500</v>
      </c>
      <c r="G12" s="27">
        <v>2160</v>
      </c>
      <c r="H12" s="16">
        <v>5955.25</v>
      </c>
      <c r="I12" s="16">
        <v>1339.92</v>
      </c>
      <c r="J12" s="16">
        <v>4500</v>
      </c>
      <c r="K12" s="27">
        <v>94.5</v>
      </c>
      <c r="L12" s="16">
        <v>4500</v>
      </c>
      <c r="M12" s="16">
        <v>344.25</v>
      </c>
      <c r="N12" s="16">
        <f t="shared" si="0"/>
        <v>3938.67</v>
      </c>
    </row>
    <row r="13" s="2" customFormat="1" ht="38" customHeight="1" spans="1:14">
      <c r="A13" s="24">
        <v>9</v>
      </c>
      <c r="B13" s="25" t="s">
        <v>17</v>
      </c>
      <c r="C13" s="26" t="s">
        <v>36</v>
      </c>
      <c r="D13" s="27" t="s">
        <v>37</v>
      </c>
      <c r="E13" s="27" t="s">
        <v>20</v>
      </c>
      <c r="F13" s="16">
        <v>13000</v>
      </c>
      <c r="G13" s="27">
        <v>6240</v>
      </c>
      <c r="H13" s="16">
        <v>13000</v>
      </c>
      <c r="I13" s="16">
        <v>2925</v>
      </c>
      <c r="J13" s="16">
        <v>13000</v>
      </c>
      <c r="K13" s="27">
        <v>273</v>
      </c>
      <c r="L13" s="16">
        <v>13000</v>
      </c>
      <c r="M13" s="16">
        <v>994.5</v>
      </c>
      <c r="N13" s="16">
        <f t="shared" si="0"/>
        <v>10432.5</v>
      </c>
    </row>
    <row r="14" s="2" customFormat="1" ht="38" customHeight="1" spans="1:14">
      <c r="A14" s="24">
        <v>10</v>
      </c>
      <c r="B14" s="25" t="s">
        <v>17</v>
      </c>
      <c r="C14" s="26" t="s">
        <v>38</v>
      </c>
      <c r="D14" s="27" t="s">
        <v>39</v>
      </c>
      <c r="E14" s="27" t="s">
        <v>20</v>
      </c>
      <c r="F14" s="16">
        <v>5500</v>
      </c>
      <c r="G14" s="27">
        <v>2640</v>
      </c>
      <c r="H14" s="16">
        <v>5955.25</v>
      </c>
      <c r="I14" s="16">
        <v>1339.92</v>
      </c>
      <c r="J14" s="16">
        <v>5500</v>
      </c>
      <c r="K14" s="27">
        <v>115.5</v>
      </c>
      <c r="L14" s="16">
        <v>5500</v>
      </c>
      <c r="M14" s="16">
        <v>420.75</v>
      </c>
      <c r="N14" s="16">
        <f t="shared" si="0"/>
        <v>4516.17</v>
      </c>
    </row>
    <row r="15" s="2" customFormat="1" ht="38" customHeight="1" spans="1:14">
      <c r="A15" s="24">
        <v>11</v>
      </c>
      <c r="B15" s="25" t="s">
        <v>17</v>
      </c>
      <c r="C15" s="26" t="s">
        <v>40</v>
      </c>
      <c r="D15" s="27" t="s">
        <v>41</v>
      </c>
      <c r="E15" s="27" t="s">
        <v>20</v>
      </c>
      <c r="F15" s="16">
        <v>5500</v>
      </c>
      <c r="G15" s="27">
        <v>2640</v>
      </c>
      <c r="H15" s="16">
        <v>5955.25</v>
      </c>
      <c r="I15" s="16">
        <v>1339.92</v>
      </c>
      <c r="J15" s="16">
        <v>5500</v>
      </c>
      <c r="K15" s="27">
        <v>115.5</v>
      </c>
      <c r="L15" s="16">
        <v>5500</v>
      </c>
      <c r="M15" s="16">
        <v>420.75</v>
      </c>
      <c r="N15" s="16">
        <f t="shared" si="0"/>
        <v>4516.17</v>
      </c>
    </row>
    <row r="16" s="2" customFormat="1" ht="38" customHeight="1" spans="1:14">
      <c r="A16" s="24">
        <v>12</v>
      </c>
      <c r="B16" s="25" t="s">
        <v>17</v>
      </c>
      <c r="C16" s="26" t="s">
        <v>42</v>
      </c>
      <c r="D16" s="27" t="s">
        <v>43</v>
      </c>
      <c r="E16" s="27" t="s">
        <v>20</v>
      </c>
      <c r="F16" s="16">
        <v>4500</v>
      </c>
      <c r="G16" s="27">
        <v>2160</v>
      </c>
      <c r="H16" s="16">
        <v>5955.25</v>
      </c>
      <c r="I16" s="16">
        <v>1339.92</v>
      </c>
      <c r="J16" s="16">
        <v>4500</v>
      </c>
      <c r="K16" s="27">
        <v>94.5</v>
      </c>
      <c r="L16" s="16">
        <v>4500</v>
      </c>
      <c r="M16" s="16">
        <v>344.25</v>
      </c>
      <c r="N16" s="16">
        <f t="shared" si="0"/>
        <v>3938.67</v>
      </c>
    </row>
    <row r="17" s="2" customFormat="1" ht="38" customHeight="1" spans="1:14">
      <c r="A17" s="24">
        <v>13</v>
      </c>
      <c r="B17" s="25" t="s">
        <v>17</v>
      </c>
      <c r="C17" s="26" t="s">
        <v>44</v>
      </c>
      <c r="D17" s="27" t="s">
        <v>45</v>
      </c>
      <c r="E17" s="27" t="s">
        <v>20</v>
      </c>
      <c r="F17" s="16">
        <v>4500</v>
      </c>
      <c r="G17" s="27">
        <v>2160</v>
      </c>
      <c r="H17" s="16">
        <v>5955.25</v>
      </c>
      <c r="I17" s="16">
        <v>1339.92</v>
      </c>
      <c r="J17" s="16">
        <v>4500</v>
      </c>
      <c r="K17" s="27">
        <v>94.5</v>
      </c>
      <c r="L17" s="16">
        <v>4500</v>
      </c>
      <c r="M17" s="16">
        <v>344.25</v>
      </c>
      <c r="N17" s="16">
        <f t="shared" si="0"/>
        <v>3938.67</v>
      </c>
    </row>
    <row r="18" s="2" customFormat="1" ht="38" customHeight="1" spans="1:14">
      <c r="A18" s="24">
        <v>14</v>
      </c>
      <c r="B18" s="25" t="s">
        <v>17</v>
      </c>
      <c r="C18" s="26" t="s">
        <v>46</v>
      </c>
      <c r="D18" s="27" t="s">
        <v>47</v>
      </c>
      <c r="E18" s="27" t="s">
        <v>20</v>
      </c>
      <c r="F18" s="16">
        <v>4500</v>
      </c>
      <c r="G18" s="27">
        <v>2160</v>
      </c>
      <c r="H18" s="16">
        <v>5955.25</v>
      </c>
      <c r="I18" s="16">
        <v>1339.92</v>
      </c>
      <c r="J18" s="16">
        <v>4500</v>
      </c>
      <c r="K18" s="27">
        <v>94.5</v>
      </c>
      <c r="L18" s="16">
        <v>4500</v>
      </c>
      <c r="M18" s="16">
        <v>344.25</v>
      </c>
      <c r="N18" s="16">
        <f t="shared" si="0"/>
        <v>3938.67</v>
      </c>
    </row>
    <row r="19" s="2" customFormat="1" ht="38" customHeight="1" spans="1:14">
      <c r="A19" s="24">
        <v>15</v>
      </c>
      <c r="B19" s="25" t="s">
        <v>17</v>
      </c>
      <c r="C19" s="26" t="s">
        <v>48</v>
      </c>
      <c r="D19" s="27" t="s">
        <v>49</v>
      </c>
      <c r="E19" s="27" t="s">
        <v>20</v>
      </c>
      <c r="F19" s="16">
        <v>4500</v>
      </c>
      <c r="G19" s="27">
        <v>2160</v>
      </c>
      <c r="H19" s="16">
        <v>5955.25</v>
      </c>
      <c r="I19" s="16">
        <v>1339.92</v>
      </c>
      <c r="J19" s="16">
        <v>4500</v>
      </c>
      <c r="K19" s="27">
        <v>94.5</v>
      </c>
      <c r="L19" s="16">
        <v>4500</v>
      </c>
      <c r="M19" s="16">
        <v>344.25</v>
      </c>
      <c r="N19" s="16">
        <f t="shared" si="0"/>
        <v>3938.67</v>
      </c>
    </row>
    <row r="20" s="2" customFormat="1" ht="38" customHeight="1" spans="1:14">
      <c r="A20" s="24">
        <v>16</v>
      </c>
      <c r="B20" s="25" t="s">
        <v>17</v>
      </c>
      <c r="C20" s="26" t="s">
        <v>50</v>
      </c>
      <c r="D20" s="27" t="s">
        <v>51</v>
      </c>
      <c r="E20" s="27" t="s">
        <v>20</v>
      </c>
      <c r="F20" s="16">
        <v>4500</v>
      </c>
      <c r="G20" s="27">
        <v>2160</v>
      </c>
      <c r="H20" s="16">
        <v>5955.25</v>
      </c>
      <c r="I20" s="16">
        <v>1339.92</v>
      </c>
      <c r="J20" s="16">
        <v>4500</v>
      </c>
      <c r="K20" s="27">
        <v>94.5</v>
      </c>
      <c r="L20" s="16">
        <v>4500</v>
      </c>
      <c r="M20" s="16">
        <v>344.25</v>
      </c>
      <c r="N20" s="16">
        <f t="shared" si="0"/>
        <v>3938.67</v>
      </c>
    </row>
    <row r="21" s="2" customFormat="1" ht="38" customHeight="1" spans="1:14">
      <c r="A21" s="24">
        <v>17</v>
      </c>
      <c r="B21" s="25" t="s">
        <v>17</v>
      </c>
      <c r="C21" s="26" t="s">
        <v>52</v>
      </c>
      <c r="D21" s="27" t="s">
        <v>53</v>
      </c>
      <c r="E21" s="27" t="s">
        <v>20</v>
      </c>
      <c r="F21" s="16">
        <v>4500</v>
      </c>
      <c r="G21" s="27">
        <v>2160</v>
      </c>
      <c r="H21" s="16">
        <v>5955.25</v>
      </c>
      <c r="I21" s="16">
        <v>1339.92</v>
      </c>
      <c r="J21" s="16">
        <v>4500</v>
      </c>
      <c r="K21" s="27">
        <v>94.5</v>
      </c>
      <c r="L21" s="16">
        <v>4500</v>
      </c>
      <c r="M21" s="16">
        <v>344.25</v>
      </c>
      <c r="N21" s="16">
        <f t="shared" si="0"/>
        <v>3938.67</v>
      </c>
    </row>
    <row r="22" s="2" customFormat="1" ht="38" customHeight="1" spans="1:14">
      <c r="A22" s="24">
        <v>18</v>
      </c>
      <c r="B22" s="25" t="s">
        <v>17</v>
      </c>
      <c r="C22" s="26" t="s">
        <v>54</v>
      </c>
      <c r="D22" s="27" t="s">
        <v>55</v>
      </c>
      <c r="E22" s="27" t="s">
        <v>31</v>
      </c>
      <c r="F22" s="16">
        <v>4500</v>
      </c>
      <c r="G22" s="27">
        <v>1440</v>
      </c>
      <c r="H22" s="16">
        <v>5955.25</v>
      </c>
      <c r="I22" s="16">
        <v>893.28</v>
      </c>
      <c r="J22" s="16">
        <v>4500</v>
      </c>
      <c r="K22" s="27">
        <v>63</v>
      </c>
      <c r="L22" s="16">
        <v>4500</v>
      </c>
      <c r="M22" s="16">
        <v>229.5</v>
      </c>
      <c r="N22" s="16">
        <f t="shared" si="0"/>
        <v>2625.78</v>
      </c>
    </row>
    <row r="23" s="2" customFormat="1" ht="38" customHeight="1" spans="1:14">
      <c r="A23" s="24">
        <v>19</v>
      </c>
      <c r="B23" s="25" t="s">
        <v>17</v>
      </c>
      <c r="C23" s="26" t="s">
        <v>56</v>
      </c>
      <c r="D23" s="27" t="s">
        <v>57</v>
      </c>
      <c r="E23" s="27" t="s">
        <v>20</v>
      </c>
      <c r="F23" s="16">
        <v>10000</v>
      </c>
      <c r="G23" s="27">
        <v>4800</v>
      </c>
      <c r="H23" s="16">
        <v>10000</v>
      </c>
      <c r="I23" s="16">
        <v>2250</v>
      </c>
      <c r="J23" s="16">
        <v>10000</v>
      </c>
      <c r="K23" s="27">
        <v>210</v>
      </c>
      <c r="L23" s="16">
        <v>10000</v>
      </c>
      <c r="M23" s="16">
        <v>765</v>
      </c>
      <c r="N23" s="16">
        <f t="shared" si="0"/>
        <v>8025</v>
      </c>
    </row>
    <row r="24" s="2" customFormat="1" ht="38" customHeight="1" spans="1:14">
      <c r="A24" s="24">
        <v>20</v>
      </c>
      <c r="B24" s="25" t="s">
        <v>17</v>
      </c>
      <c r="C24" s="26" t="s">
        <v>58</v>
      </c>
      <c r="D24" s="27" t="s">
        <v>59</v>
      </c>
      <c r="E24" s="27" t="s">
        <v>20</v>
      </c>
      <c r="F24" s="16">
        <v>10000</v>
      </c>
      <c r="G24" s="27">
        <v>4800</v>
      </c>
      <c r="H24" s="16">
        <v>10000</v>
      </c>
      <c r="I24" s="16">
        <v>2250</v>
      </c>
      <c r="J24" s="16">
        <v>10000</v>
      </c>
      <c r="K24" s="27">
        <v>210</v>
      </c>
      <c r="L24" s="16">
        <v>10000</v>
      </c>
      <c r="M24" s="16">
        <v>765</v>
      </c>
      <c r="N24" s="16">
        <f t="shared" si="0"/>
        <v>8025</v>
      </c>
    </row>
    <row r="25" s="2" customFormat="1" ht="38" customHeight="1" spans="1:14">
      <c r="A25" s="24">
        <v>21</v>
      </c>
      <c r="B25" s="25" t="s">
        <v>17</v>
      </c>
      <c r="C25" s="26" t="s">
        <v>60</v>
      </c>
      <c r="D25" s="27" t="s">
        <v>61</v>
      </c>
      <c r="E25" s="27" t="s">
        <v>20</v>
      </c>
      <c r="F25" s="16">
        <v>4500</v>
      </c>
      <c r="G25" s="27">
        <v>2160</v>
      </c>
      <c r="H25" s="16">
        <v>5955.25</v>
      </c>
      <c r="I25" s="16">
        <v>1339.92</v>
      </c>
      <c r="J25" s="16">
        <v>4500</v>
      </c>
      <c r="K25" s="27">
        <v>94.5</v>
      </c>
      <c r="L25" s="16">
        <v>4500</v>
      </c>
      <c r="M25" s="16">
        <v>344.25</v>
      </c>
      <c r="N25" s="16">
        <f t="shared" si="0"/>
        <v>3938.67</v>
      </c>
    </row>
    <row r="26" s="2" customFormat="1" ht="38" customHeight="1" spans="1:14">
      <c r="A26" s="24">
        <v>22</v>
      </c>
      <c r="B26" s="25" t="s">
        <v>17</v>
      </c>
      <c r="C26" s="26" t="s">
        <v>62</v>
      </c>
      <c r="D26" s="27" t="s">
        <v>63</v>
      </c>
      <c r="E26" s="27" t="s">
        <v>20</v>
      </c>
      <c r="F26" s="16">
        <v>6000</v>
      </c>
      <c r="G26" s="27">
        <v>2880</v>
      </c>
      <c r="H26" s="16">
        <v>6000</v>
      </c>
      <c r="I26" s="16">
        <v>1350</v>
      </c>
      <c r="J26" s="16">
        <v>6000</v>
      </c>
      <c r="K26" s="27">
        <v>126</v>
      </c>
      <c r="L26" s="16">
        <v>6000</v>
      </c>
      <c r="M26" s="16">
        <v>459</v>
      </c>
      <c r="N26" s="16">
        <f t="shared" si="0"/>
        <v>4815</v>
      </c>
    </row>
    <row r="27" s="2" customFormat="1" ht="38" customHeight="1" spans="1:14">
      <c r="A27" s="24">
        <v>23</v>
      </c>
      <c r="B27" s="25" t="s">
        <v>17</v>
      </c>
      <c r="C27" s="26" t="s">
        <v>64</v>
      </c>
      <c r="D27" s="27" t="s">
        <v>65</v>
      </c>
      <c r="E27" s="27" t="s">
        <v>20</v>
      </c>
      <c r="F27" s="16">
        <v>4500</v>
      </c>
      <c r="G27" s="27">
        <v>2160</v>
      </c>
      <c r="H27" s="16">
        <v>5955.25</v>
      </c>
      <c r="I27" s="16">
        <v>1339.92</v>
      </c>
      <c r="J27" s="16">
        <v>4500</v>
      </c>
      <c r="K27" s="27">
        <v>94.5</v>
      </c>
      <c r="L27" s="16">
        <v>4500</v>
      </c>
      <c r="M27" s="16">
        <v>344.25</v>
      </c>
      <c r="N27" s="16">
        <f t="shared" si="0"/>
        <v>3938.67</v>
      </c>
    </row>
    <row r="28" s="2" customFormat="1" ht="38" customHeight="1" spans="1:14">
      <c r="A28" s="24">
        <v>24</v>
      </c>
      <c r="B28" s="25" t="s">
        <v>17</v>
      </c>
      <c r="C28" s="26" t="s">
        <v>66</v>
      </c>
      <c r="D28" s="27" t="s">
        <v>67</v>
      </c>
      <c r="E28" s="27" t="s">
        <v>20</v>
      </c>
      <c r="F28" s="16">
        <v>4500</v>
      </c>
      <c r="G28" s="27">
        <v>2160</v>
      </c>
      <c r="H28" s="16">
        <v>5955.25</v>
      </c>
      <c r="I28" s="16">
        <v>1339.92</v>
      </c>
      <c r="J28" s="16">
        <v>4500</v>
      </c>
      <c r="K28" s="27">
        <v>94.5</v>
      </c>
      <c r="L28" s="16">
        <v>4500</v>
      </c>
      <c r="M28" s="16">
        <v>344.25</v>
      </c>
      <c r="N28" s="16">
        <f t="shared" si="0"/>
        <v>3938.67</v>
      </c>
    </row>
    <row r="29" s="2" customFormat="1" ht="38" customHeight="1" spans="1:14">
      <c r="A29" s="24">
        <v>25</v>
      </c>
      <c r="B29" s="25" t="s">
        <v>17</v>
      </c>
      <c r="C29" s="26" t="s">
        <v>68</v>
      </c>
      <c r="D29" s="27" t="s">
        <v>69</v>
      </c>
      <c r="E29" s="27" t="s">
        <v>20</v>
      </c>
      <c r="F29" s="16">
        <v>6000</v>
      </c>
      <c r="G29" s="27">
        <v>2880</v>
      </c>
      <c r="H29" s="16">
        <v>6000</v>
      </c>
      <c r="I29" s="16">
        <v>1350</v>
      </c>
      <c r="J29" s="16">
        <v>6000</v>
      </c>
      <c r="K29" s="27">
        <v>126</v>
      </c>
      <c r="L29" s="16">
        <v>6000</v>
      </c>
      <c r="M29" s="16">
        <v>459</v>
      </c>
      <c r="N29" s="16">
        <f t="shared" si="0"/>
        <v>4815</v>
      </c>
    </row>
    <row r="30" s="2" customFormat="1" ht="38" customHeight="1" spans="1:14">
      <c r="A30" s="24">
        <v>26</v>
      </c>
      <c r="B30" s="25" t="s">
        <v>17</v>
      </c>
      <c r="C30" s="26" t="s">
        <v>70</v>
      </c>
      <c r="D30" s="27" t="s">
        <v>71</v>
      </c>
      <c r="E30" s="27" t="s">
        <v>20</v>
      </c>
      <c r="F30" s="16">
        <v>9000</v>
      </c>
      <c r="G30" s="27">
        <v>4320</v>
      </c>
      <c r="H30" s="16">
        <v>9000</v>
      </c>
      <c r="I30" s="16">
        <v>2025</v>
      </c>
      <c r="J30" s="16">
        <v>9000</v>
      </c>
      <c r="K30" s="27">
        <v>189</v>
      </c>
      <c r="L30" s="16">
        <v>9000</v>
      </c>
      <c r="M30" s="16">
        <v>688.5</v>
      </c>
      <c r="N30" s="16">
        <f t="shared" si="0"/>
        <v>7222.5</v>
      </c>
    </row>
    <row r="31" s="2" customFormat="1" ht="38" customHeight="1" spans="1:14">
      <c r="A31" s="24">
        <v>27</v>
      </c>
      <c r="B31" s="25" t="s">
        <v>17</v>
      </c>
      <c r="C31" s="26" t="s">
        <v>72</v>
      </c>
      <c r="D31" s="27" t="s">
        <v>73</v>
      </c>
      <c r="E31" s="27" t="s">
        <v>20</v>
      </c>
      <c r="F31" s="16">
        <v>4500</v>
      </c>
      <c r="G31" s="27">
        <v>2160</v>
      </c>
      <c r="H31" s="16">
        <v>5955.25</v>
      </c>
      <c r="I31" s="16">
        <v>1339.92</v>
      </c>
      <c r="J31" s="16">
        <v>4500</v>
      </c>
      <c r="K31" s="27">
        <v>94.5</v>
      </c>
      <c r="L31" s="16">
        <v>4500</v>
      </c>
      <c r="M31" s="16">
        <v>344.25</v>
      </c>
      <c r="N31" s="16">
        <f t="shared" si="0"/>
        <v>3938.67</v>
      </c>
    </row>
    <row r="32" s="2" customFormat="1" ht="38" customHeight="1" spans="1:14">
      <c r="A32" s="24">
        <v>28</v>
      </c>
      <c r="B32" s="25" t="s">
        <v>17</v>
      </c>
      <c r="C32" s="26" t="s">
        <v>74</v>
      </c>
      <c r="D32" s="27" t="s">
        <v>75</v>
      </c>
      <c r="E32" s="27" t="s">
        <v>20</v>
      </c>
      <c r="F32" s="16">
        <v>6000</v>
      </c>
      <c r="G32" s="27">
        <v>2880</v>
      </c>
      <c r="H32" s="16">
        <v>6000</v>
      </c>
      <c r="I32" s="16">
        <v>1350</v>
      </c>
      <c r="J32" s="16">
        <v>6000</v>
      </c>
      <c r="K32" s="27">
        <v>126</v>
      </c>
      <c r="L32" s="16">
        <v>6000</v>
      </c>
      <c r="M32" s="16">
        <v>459</v>
      </c>
      <c r="N32" s="16">
        <f t="shared" si="0"/>
        <v>4815</v>
      </c>
    </row>
    <row r="33" s="2" customFormat="1" ht="38" customHeight="1" spans="1:14">
      <c r="A33" s="24">
        <v>29</v>
      </c>
      <c r="B33" s="25" t="s">
        <v>17</v>
      </c>
      <c r="C33" s="26" t="s">
        <v>76</v>
      </c>
      <c r="D33" s="27" t="s">
        <v>77</v>
      </c>
      <c r="E33" s="27" t="s">
        <v>20</v>
      </c>
      <c r="F33" s="16">
        <v>6000</v>
      </c>
      <c r="G33" s="27">
        <v>2880</v>
      </c>
      <c r="H33" s="16">
        <v>6000</v>
      </c>
      <c r="I33" s="16">
        <v>1350</v>
      </c>
      <c r="J33" s="16">
        <v>6000</v>
      </c>
      <c r="K33" s="27">
        <v>126</v>
      </c>
      <c r="L33" s="16">
        <v>6000</v>
      </c>
      <c r="M33" s="16">
        <v>459</v>
      </c>
      <c r="N33" s="16">
        <f t="shared" si="0"/>
        <v>4815</v>
      </c>
    </row>
    <row r="34" s="2" customFormat="1" ht="38" customHeight="1" spans="1:14">
      <c r="A34" s="24">
        <v>30</v>
      </c>
      <c r="B34" s="25" t="s">
        <v>17</v>
      </c>
      <c r="C34" s="26" t="s">
        <v>78</v>
      </c>
      <c r="D34" s="27" t="s">
        <v>79</v>
      </c>
      <c r="E34" s="27" t="s">
        <v>20</v>
      </c>
      <c r="F34" s="16">
        <v>4500</v>
      </c>
      <c r="G34" s="27">
        <v>2160</v>
      </c>
      <c r="H34" s="16">
        <v>5955.25</v>
      </c>
      <c r="I34" s="16">
        <v>1339.92</v>
      </c>
      <c r="J34" s="16">
        <v>4500</v>
      </c>
      <c r="K34" s="27">
        <v>94.5</v>
      </c>
      <c r="L34" s="16">
        <v>4500</v>
      </c>
      <c r="M34" s="16">
        <v>344.25</v>
      </c>
      <c r="N34" s="16">
        <f t="shared" si="0"/>
        <v>3938.67</v>
      </c>
    </row>
    <row r="35" s="2" customFormat="1" ht="38" customHeight="1" spans="1:14">
      <c r="A35" s="24">
        <v>31</v>
      </c>
      <c r="B35" s="25" t="s">
        <v>17</v>
      </c>
      <c r="C35" s="26" t="s">
        <v>80</v>
      </c>
      <c r="D35" s="27" t="s">
        <v>81</v>
      </c>
      <c r="E35" s="27" t="s">
        <v>20</v>
      </c>
      <c r="F35" s="16">
        <v>4500</v>
      </c>
      <c r="G35" s="27">
        <v>2160</v>
      </c>
      <c r="H35" s="16">
        <v>5955.25</v>
      </c>
      <c r="I35" s="16">
        <v>1339.92</v>
      </c>
      <c r="J35" s="16">
        <v>4500</v>
      </c>
      <c r="K35" s="27">
        <v>94.5</v>
      </c>
      <c r="L35" s="16">
        <v>4500</v>
      </c>
      <c r="M35" s="16">
        <v>344.25</v>
      </c>
      <c r="N35" s="16">
        <f t="shared" si="0"/>
        <v>3938.67</v>
      </c>
    </row>
    <row r="36" s="2" customFormat="1" ht="38" customHeight="1" spans="1:14">
      <c r="A36" s="24">
        <v>32</v>
      </c>
      <c r="B36" s="25" t="s">
        <v>17</v>
      </c>
      <c r="C36" s="26" t="s">
        <v>82</v>
      </c>
      <c r="D36" s="27" t="s">
        <v>83</v>
      </c>
      <c r="E36" s="27" t="s">
        <v>20</v>
      </c>
      <c r="F36" s="16">
        <v>6000</v>
      </c>
      <c r="G36" s="27">
        <v>2880</v>
      </c>
      <c r="H36" s="16">
        <v>6000</v>
      </c>
      <c r="I36" s="16">
        <v>1350</v>
      </c>
      <c r="J36" s="16">
        <v>6000</v>
      </c>
      <c r="K36" s="27">
        <v>126</v>
      </c>
      <c r="L36" s="16">
        <v>6000</v>
      </c>
      <c r="M36" s="16">
        <v>459</v>
      </c>
      <c r="N36" s="16">
        <f t="shared" si="0"/>
        <v>4815</v>
      </c>
    </row>
    <row r="37" s="2" customFormat="1" ht="38" customHeight="1" spans="1:14">
      <c r="A37" s="24">
        <v>33</v>
      </c>
      <c r="B37" s="25" t="s">
        <v>17</v>
      </c>
      <c r="C37" s="26" t="s">
        <v>84</v>
      </c>
      <c r="D37" s="27" t="s">
        <v>85</v>
      </c>
      <c r="E37" s="27" t="s">
        <v>20</v>
      </c>
      <c r="F37" s="16">
        <v>4500</v>
      </c>
      <c r="G37" s="27">
        <v>2160</v>
      </c>
      <c r="H37" s="16">
        <v>5955.25</v>
      </c>
      <c r="I37" s="16">
        <v>1339.92</v>
      </c>
      <c r="J37" s="16">
        <v>4500</v>
      </c>
      <c r="K37" s="27">
        <v>94.5</v>
      </c>
      <c r="L37" s="16">
        <v>4500</v>
      </c>
      <c r="M37" s="16">
        <v>344.25</v>
      </c>
      <c r="N37" s="16">
        <f t="shared" si="0"/>
        <v>3938.67</v>
      </c>
    </row>
    <row r="38" s="2" customFormat="1" ht="38" customHeight="1" spans="1:14">
      <c r="A38" s="24">
        <v>34</v>
      </c>
      <c r="B38" s="25" t="s">
        <v>17</v>
      </c>
      <c r="C38" s="26" t="s">
        <v>86</v>
      </c>
      <c r="D38" s="27" t="s">
        <v>87</v>
      </c>
      <c r="E38" s="27" t="s">
        <v>20</v>
      </c>
      <c r="F38" s="16">
        <v>5000</v>
      </c>
      <c r="G38" s="27">
        <v>2400</v>
      </c>
      <c r="H38" s="16">
        <v>5955.25</v>
      </c>
      <c r="I38" s="16">
        <v>1339.92</v>
      </c>
      <c r="J38" s="16">
        <v>5000</v>
      </c>
      <c r="K38" s="27">
        <v>105</v>
      </c>
      <c r="L38" s="16">
        <v>5000</v>
      </c>
      <c r="M38" s="16">
        <v>382.5</v>
      </c>
      <c r="N38" s="16">
        <f t="shared" si="0"/>
        <v>4227.42</v>
      </c>
    </row>
    <row r="39" s="2" customFormat="1" ht="38" customHeight="1" spans="1:14">
      <c r="A39" s="24">
        <v>35</v>
      </c>
      <c r="B39" s="25" t="s">
        <v>17</v>
      </c>
      <c r="C39" s="26" t="s">
        <v>88</v>
      </c>
      <c r="D39" s="27" t="s">
        <v>89</v>
      </c>
      <c r="E39" s="27" t="s">
        <v>20</v>
      </c>
      <c r="F39" s="16">
        <v>11000</v>
      </c>
      <c r="G39" s="27">
        <v>5280</v>
      </c>
      <c r="H39" s="16">
        <v>11000</v>
      </c>
      <c r="I39" s="16">
        <v>2475</v>
      </c>
      <c r="J39" s="16">
        <v>11000</v>
      </c>
      <c r="K39" s="27">
        <v>231</v>
      </c>
      <c r="L39" s="16">
        <v>11000</v>
      </c>
      <c r="M39" s="16">
        <v>841.5</v>
      </c>
      <c r="N39" s="16">
        <f t="shared" si="0"/>
        <v>8827.5</v>
      </c>
    </row>
    <row r="40" s="2" customFormat="1" ht="38" customHeight="1" spans="1:14">
      <c r="A40" s="24">
        <v>36</v>
      </c>
      <c r="B40" s="25" t="s">
        <v>17</v>
      </c>
      <c r="C40" s="26" t="s">
        <v>90</v>
      </c>
      <c r="D40" s="27" t="s">
        <v>91</v>
      </c>
      <c r="E40" s="27" t="s">
        <v>20</v>
      </c>
      <c r="F40" s="16">
        <v>4500</v>
      </c>
      <c r="G40" s="27">
        <v>2160</v>
      </c>
      <c r="H40" s="16">
        <v>5955.25</v>
      </c>
      <c r="I40" s="16">
        <v>1339.92</v>
      </c>
      <c r="J40" s="16">
        <v>4500</v>
      </c>
      <c r="K40" s="27">
        <v>94.5</v>
      </c>
      <c r="L40" s="16">
        <v>4500</v>
      </c>
      <c r="M40" s="16">
        <v>344.25</v>
      </c>
      <c r="N40" s="16">
        <f t="shared" si="0"/>
        <v>3938.67</v>
      </c>
    </row>
    <row r="41" s="2" customFormat="1" ht="38" customHeight="1" spans="1:14">
      <c r="A41" s="24">
        <v>37</v>
      </c>
      <c r="B41" s="25" t="s">
        <v>17</v>
      </c>
      <c r="C41" s="26" t="s">
        <v>92</v>
      </c>
      <c r="D41" s="27" t="s">
        <v>93</v>
      </c>
      <c r="E41" s="27" t="s">
        <v>20</v>
      </c>
      <c r="F41" s="16">
        <v>4500</v>
      </c>
      <c r="G41" s="27">
        <v>2160</v>
      </c>
      <c r="H41" s="16">
        <v>5955.25</v>
      </c>
      <c r="I41" s="16">
        <v>1339.92</v>
      </c>
      <c r="J41" s="16">
        <v>4500</v>
      </c>
      <c r="K41" s="27">
        <v>94.5</v>
      </c>
      <c r="L41" s="16">
        <v>4500</v>
      </c>
      <c r="M41" s="16">
        <v>344.25</v>
      </c>
      <c r="N41" s="16">
        <f t="shared" si="0"/>
        <v>3938.67</v>
      </c>
    </row>
    <row r="42" s="2" customFormat="1" ht="38" customHeight="1" spans="1:14">
      <c r="A42" s="24">
        <v>38</v>
      </c>
      <c r="B42" s="25" t="s">
        <v>17</v>
      </c>
      <c r="C42" s="26" t="s">
        <v>94</v>
      </c>
      <c r="D42" s="27" t="s">
        <v>95</v>
      </c>
      <c r="E42" s="27" t="s">
        <v>20</v>
      </c>
      <c r="F42" s="16">
        <v>13000</v>
      </c>
      <c r="G42" s="27">
        <v>6240</v>
      </c>
      <c r="H42" s="16">
        <v>13000</v>
      </c>
      <c r="I42" s="16">
        <v>2925</v>
      </c>
      <c r="J42" s="16">
        <v>13000</v>
      </c>
      <c r="K42" s="27">
        <v>273</v>
      </c>
      <c r="L42" s="16">
        <v>13000</v>
      </c>
      <c r="M42" s="16">
        <v>994.5</v>
      </c>
      <c r="N42" s="16">
        <f t="shared" si="0"/>
        <v>10432.5</v>
      </c>
    </row>
    <row r="43" s="2" customFormat="1" ht="38" customHeight="1" spans="1:14">
      <c r="A43" s="24">
        <v>39</v>
      </c>
      <c r="B43" s="25" t="s">
        <v>17</v>
      </c>
      <c r="C43" s="26" t="s">
        <v>96</v>
      </c>
      <c r="D43" s="27" t="s">
        <v>97</v>
      </c>
      <c r="E43" s="27" t="s">
        <v>20</v>
      </c>
      <c r="F43" s="16">
        <v>10000</v>
      </c>
      <c r="G43" s="27">
        <v>4800</v>
      </c>
      <c r="H43" s="16">
        <v>10000</v>
      </c>
      <c r="I43" s="16">
        <v>2250</v>
      </c>
      <c r="J43" s="16">
        <v>10000</v>
      </c>
      <c r="K43" s="27">
        <v>210</v>
      </c>
      <c r="L43" s="16">
        <v>10000</v>
      </c>
      <c r="M43" s="16">
        <v>765</v>
      </c>
      <c r="N43" s="16">
        <f t="shared" si="0"/>
        <v>8025</v>
      </c>
    </row>
    <row r="44" s="2" customFormat="1" ht="38" customHeight="1" spans="1:14">
      <c r="A44" s="24">
        <v>40</v>
      </c>
      <c r="B44" s="25" t="s">
        <v>17</v>
      </c>
      <c r="C44" s="26" t="s">
        <v>98</v>
      </c>
      <c r="D44" s="27" t="s">
        <v>99</v>
      </c>
      <c r="E44" s="27" t="s">
        <v>20</v>
      </c>
      <c r="F44" s="16">
        <v>8000</v>
      </c>
      <c r="G44" s="27">
        <v>3840</v>
      </c>
      <c r="H44" s="16">
        <v>8000</v>
      </c>
      <c r="I44" s="16">
        <v>1800</v>
      </c>
      <c r="J44" s="16">
        <v>8000</v>
      </c>
      <c r="K44" s="27">
        <v>168</v>
      </c>
      <c r="L44" s="16">
        <v>8000</v>
      </c>
      <c r="M44" s="16">
        <v>612</v>
      </c>
      <c r="N44" s="16">
        <f t="shared" si="0"/>
        <v>6420</v>
      </c>
    </row>
    <row r="45" s="2" customFormat="1" ht="38" customHeight="1" spans="1:14">
      <c r="A45" s="24">
        <v>41</v>
      </c>
      <c r="B45" s="25" t="s">
        <v>17</v>
      </c>
      <c r="C45" s="26" t="s">
        <v>100</v>
      </c>
      <c r="D45" s="27" t="s">
        <v>101</v>
      </c>
      <c r="E45" s="27" t="s">
        <v>20</v>
      </c>
      <c r="F45" s="16">
        <v>5500</v>
      </c>
      <c r="G45" s="27">
        <v>2640</v>
      </c>
      <c r="H45" s="16">
        <v>5955.25</v>
      </c>
      <c r="I45" s="16">
        <v>1339.92</v>
      </c>
      <c r="J45" s="16">
        <v>5500</v>
      </c>
      <c r="K45" s="27">
        <v>115.5</v>
      </c>
      <c r="L45" s="16">
        <v>5000</v>
      </c>
      <c r="M45" s="16">
        <v>382.5</v>
      </c>
      <c r="N45" s="16">
        <f t="shared" si="0"/>
        <v>4477.92</v>
      </c>
    </row>
    <row r="46" s="2" customFormat="1" ht="29" customHeight="1" spans="1:14">
      <c r="A46" s="28"/>
      <c r="B46" s="25"/>
      <c r="C46" s="29" t="s">
        <v>102</v>
      </c>
      <c r="D46" s="30"/>
      <c r="E46" s="30"/>
      <c r="F46" s="28"/>
      <c r="G46" s="16">
        <f>SUM(G5:G45)</f>
        <v>133889.32</v>
      </c>
      <c r="H46" s="16"/>
      <c r="I46" s="16">
        <f>SUM(I5:I45)</f>
        <v>72597.3</v>
      </c>
      <c r="J46" s="16"/>
      <c r="K46" s="16">
        <f>SUM(K5:K45)</f>
        <v>5857.66</v>
      </c>
      <c r="L46" s="16"/>
      <c r="M46" s="16">
        <f>SUM(M5:M45)</f>
        <v>22478.25</v>
      </c>
      <c r="N46" s="16">
        <f>SUM(N5:N45)</f>
        <v>234822.53</v>
      </c>
    </row>
    <row r="47" ht="86" customHeight="1"/>
  </sheetData>
  <autoFilter ref="A2:N46">
    <extLst/>
  </autoFilter>
  <mergeCells count="12">
    <mergeCell ref="A1:N1"/>
    <mergeCell ref="A2:N2"/>
    <mergeCell ref="F3:G3"/>
    <mergeCell ref="H3:I3"/>
    <mergeCell ref="J3:K3"/>
    <mergeCell ref="L3:M3"/>
    <mergeCell ref="A3:A4"/>
    <mergeCell ref="B3:B4"/>
    <mergeCell ref="C3:C4"/>
    <mergeCell ref="D3:D4"/>
    <mergeCell ref="E3:E4"/>
    <mergeCell ref="N3:N4"/>
  </mergeCells>
  <pageMargins left="0.751388888888889" right="0.751388888888889" top="1" bottom="1" header="0.5" footer="0.5"/>
  <pageSetup paperSize="9" scale="7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liwei</dc:creator>
  <cp:lastModifiedBy>Administrator</cp:lastModifiedBy>
  <dcterms:created xsi:type="dcterms:W3CDTF">2025-09-25T06:01:00Z</dcterms:created>
  <dcterms:modified xsi:type="dcterms:W3CDTF">2025-10-24T09:05:13Z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170ED4C0491040EE8C322CF740809E9A_11</vt:lpwstr>
  </property>
  <property fmtid="{D5CDD505-2E9C-101B-9397-08002B2CF9AE}" pid="3" name="KSOProductBuildVer">
    <vt:lpwstr>2052-10.1.0.7224</vt:lpwstr>
  </property>
</Properties>
</file>